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0\PTW\"/>
    </mc:Choice>
  </mc:AlternateContent>
  <xr:revisionPtr revIDLastSave="0" documentId="13_ncr:1_{D3BEAD90-8361-4ABB-A152-0CCDE8AEAD86}" xr6:coauthVersionLast="37" xr6:coauthVersionMax="37" xr10:uidLastSave="{00000000-0000-0000-0000-000000000000}"/>
  <bookViews>
    <workbookView xWindow="-150" yWindow="-495" windowWidth="29040" windowHeight="13455" firstSheet="3" activeTab="4" xr2:uid="{00000000-000D-0000-FFFF-FFFF00000000}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<sst xmlns="http://schemas.openxmlformats.org/spreadsheetml/2006/main" count="425" uniqueCount="156">
  <si>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</si>
  <si>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</si>
  <si>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</si>
  <si>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</si>
  <si>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</si>
  <si>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</si>
  <si>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</si>
  <si>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</si>
  <si>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</si>
  <si>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</si>
  <si>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</si>
  <si>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</si>
  <si>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</si>
  <si>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</si>
  <si>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</si>
  <si>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</si>
  <si>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</si>
  <si>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</si>
  <si>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</si>
  <si>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</si>
  <si>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</si>
  <si>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</si>
  <si>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</si>
  <si>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</si>
  <si>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</si>
  <si>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</si>
  <si>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</si>
  <si>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</si>
  <si>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</si>
  <si>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</si>
  <si>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</si>
  <si>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</si>
  <si>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</si>
  <si>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</si>
  <si>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</si>
  <si>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</si>
  <si>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</si>
  <si>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</si>
  <si>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</si>
  <si>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</si>
  <si>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</si>
  <si>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</si>
  <si>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</si>
  <si>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</si>
  <si>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</si>
  <si>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</si>
  <si>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</si>
  <si>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</si>
  <si>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</si>
  <si>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</si>
  <si>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</si>
  <si>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</si>
  <si>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</si>
  <si>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</si>
  <si>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</si>
  <si>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</si>
  <si>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</si>
  <si>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</si>
  <si>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</si>
  <si>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</si>
  <si>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</si>
  <si>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</si>
  <si>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</si>
  <si>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</si>
  <si>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</si>
  <si>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</si>
  <si>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</si>
  <si>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</si>
  <si>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</si>
  <si>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</si>
  <si>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</si>
  <si>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</si>
  <si>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</si>
  <si>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</si>
  <si>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</si>
  <si>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</si>
  <si>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</si>
  <si>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</si>
  <si>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</si>
  <si>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</si>
  <si>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</si>
  <si>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</si>
  <si>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</si>
  <si>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</si>
  <si>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</si>
  <si>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</si>
  <si>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</si>
  <si>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</si>
  <si>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</si>
  <si>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</si>
  <si>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</si>
  <si>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</si>
  <si>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</si>
  <si>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</si>
  <si>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</si>
  <si>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</si>
  <si>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</si>
  <si>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</si>
  <si>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</si>
  <si>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</si>
  <si>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</si>
  <si>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</si>
  <si>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</si>
  <si>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</si>
  <si>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</si>
  <si>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</si>
  <si>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</si>
  <si>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</si>
  <si>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</si>
  <si>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</si>
  <si>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</si>
  <si>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</si>
  <si>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</si>
  <si>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</si>
  <si>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</si>
  <si>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</si>
  <si>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</si>
  <si>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</si>
  <si>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</si>
  <si>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</si>
  <si>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</si>
  <si>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</si>
  <si>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</si>
  <si>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</si>
  <si>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</si>
  <si>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</si>
  <si>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</si>
  <si>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</si>
  <si>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</si>
  <si>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</si>
  <si>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</si>
  <si>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</si>
  <si>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</si>
  <si>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</si>
  <si>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</si>
  <si>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</si>
  <si>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</si>
  <si>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</si>
  <si>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</si>
  <si>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</si>
  <si>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</si>
  <si>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LONGJIA</t>
  </si>
  <si>
    <t>KEEWAY</t>
  </si>
  <si>
    <t>VESPA</t>
  </si>
  <si>
    <t>PAŹDZIERNIK</t>
  </si>
  <si>
    <t>REJESTRACJE - PZPM na podstawie danych CEP (MC). STYCZEŃ-PAŹDZIERNIK 2018</t>
  </si>
  <si>
    <t>ROK NARASTAJĄCO
STYCZEŃ-PAŹDZIERNIK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</si>
  <si>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</si>
  <si>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</si>
  <si>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</si>
  <si>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</si>
  <si>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</si>
  <si>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</si>
  <si>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</si>
  <si>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</si>
  <si>
    <t>Styczeń - Październik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</si>
</sst>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3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2786</c:v>
                </c:pt>
                <c:pt idx="1">
                  <c:v>1263</c:v>
                </c:pt>
                <c:pt idx="2">
                  <c:v>4326</c:v>
                </c:pt>
                <c:pt idx="3">
                  <c:v>43</c:v>
                </c:pt>
                <c:pt idx="4">
                  <c:v>458</c:v>
                </c:pt>
                <c:pt idx="5">
                  <c:v>932</c:v>
                </c:pt>
                <c:pt idx="6">
                  <c:v>2604</c:v>
                </c:pt>
                <c:pt idx="7">
                  <c:v>243</c:v>
                </c:pt>
                <c:pt idx="8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7343</c:v>
                </c:pt>
                <c:pt idx="1">
                  <c:v>305</c:v>
                </c:pt>
                <c:pt idx="2">
                  <c:v>910</c:v>
                </c:pt>
                <c:pt idx="3">
                  <c:v>1309</c:v>
                </c:pt>
                <c:pt idx="4">
                  <c:v>3529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2690</c:v>
                </c:pt>
                <c:pt idx="1">
                  <c:v>1348</c:v>
                </c:pt>
                <c:pt idx="2">
                  <c:v>5546</c:v>
                </c:pt>
                <c:pt idx="3">
                  <c:v>88</c:v>
                </c:pt>
                <c:pt idx="4">
                  <c:v>433</c:v>
                </c:pt>
                <c:pt idx="5">
                  <c:v>803</c:v>
                </c:pt>
                <c:pt idx="6">
                  <c:v>2150</c:v>
                </c:pt>
                <c:pt idx="7">
                  <c:v>255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21753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65435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2018vs2017'!$O$3:$O$4</c:f>
              <c:numCache>
                <c:formatCode>General</c:formatCode>
                <c:ptCount val="2"/>
                <c:pt idx="0">
                  <c:v>0.8714296630243753</c:v>
                </c:pt>
                <c:pt idx="1">
                  <c:v>0.12857033697562467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  <c:pt idx="7">
                  <c:v>6165</c:v>
                </c:pt>
                <c:pt idx="8">
                  <c:v>4011</c:v>
                </c:pt>
                <c:pt idx="9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  <c:pt idx="7">
                  <c:v>1229</c:v>
                </c:pt>
                <c:pt idx="8">
                  <c:v>746</c:v>
                </c:pt>
                <c:pt idx="9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96022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94035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2018vs2017'!$O$3:$O$4</c:f>
              <c:numCache>
                <c:formatCode>General</c:formatCode>
                <c:ptCount val="2"/>
                <c:pt idx="0">
                  <c:v>0.7477641303769873</c:v>
                </c:pt>
                <c:pt idx="1">
                  <c:v>0.2522358696230127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35161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2018vs2017'!$O$3:$O$4</c:f>
              <c:numCache>
                <c:formatCode>General</c:formatCode>
                <c:ptCount val="2"/>
                <c:pt idx="0">
                  <c:v>0.46482517482517482</c:v>
                </c:pt>
                <c:pt idx="1">
                  <c:v>0.53517482517482518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6456</c:v>
                </c:pt>
                <c:pt idx="1">
                  <c:v>268</c:v>
                </c:pt>
                <c:pt idx="2">
                  <c:v>1450</c:v>
                </c:pt>
                <c:pt idx="3">
                  <c:v>1315</c:v>
                </c:pt>
                <c:pt idx="4">
                  <c:v>3769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>
      <selection activeCell="B9" sqref="B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 xr:uid="{00000000-0004-0000-0000-000000000000}"/>
    <hyperlink ref="B25" location="'R_MC&amp;MP struktura 2018'!A1" display="R_MC&amp;MP struktura 2018" xr:uid="{00000000-0004-0000-0000-000001000000}"/>
    <hyperlink ref="B13" location="'R_PTW NEW 2018vs2017'!A1" display="R_nowe PTW 2018vs2017" xr:uid="{00000000-0004-0000-0000-000002000000}"/>
    <hyperlink ref="B23" location="'R_PTW USED 2018vs2017'!A1" display="R_używane PTW 2018vs2017" xr:uid="{00000000-0004-0000-0000-000003000000}"/>
    <hyperlink ref="B17" location="'R_MC 2018 rankingi'!A1" display="R_MC 2018 rankingi" xr:uid="{00000000-0004-0000-0000-000004000000}"/>
    <hyperlink ref="B21" location="'R_MP_2018 ranking'!A1" display="R_MP_2018 ranking" xr:uid="{00000000-0004-0000-0000-000005000000}"/>
    <hyperlink ref="B15" location="'R_nowe MC 2018vs2017'!A1" display="R_nowe MC 2018vs2017" xr:uid="{00000000-0004-0000-0000-000006000000}"/>
    <hyperlink ref="B19" location="'R_nowe MP 2018vs2017'!A1" display="R_nowe MP 2018vs2017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25" t="s">
        <v>116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>
        <v>7617</v>
      </c>
      <c r="J3" s="3">
        <v>5051</v>
      </c>
      <c r="K3" s="3">
        <v>4180</v>
      </c>
      <c r="L3" s="3"/>
      <c r="M3" s="10"/>
      <c r="N3" s="4">
        <v>70316</v>
      </c>
      <c r="O3" s="54">
        <v>0.7477641303769873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>
        <v>3510</v>
      </c>
      <c r="J4" s="20">
        <v>2067</v>
      </c>
      <c r="K4" s="20">
        <v>1544</v>
      </c>
      <c r="L4" s="20"/>
      <c r="M4" s="22"/>
      <c r="N4" s="4">
        <v>23719</v>
      </c>
      <c r="O4" s="54">
        <v>0.2522358696230127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>
        <v>11127</v>
      </c>
      <c r="J5" s="12">
        <v>7118</v>
      </c>
      <c r="K5" s="12">
        <v>5724</v>
      </c>
      <c r="L5" s="12"/>
      <c r="M5" s="12"/>
      <c r="N5" s="11">
        <v>94035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>
        <v>-6.4171572750210237E-2</v>
      </c>
      <c r="J6" s="37">
        <v>-0.36029477846679248</v>
      </c>
      <c r="K6" s="37">
        <v>-0.19584152851924697</v>
      </c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>
        <v>4.5138575426559857E-3</v>
      </c>
      <c r="J7" s="39">
        <v>1.0218563724098795E-2</v>
      </c>
      <c r="K7" s="39">
        <v>0.1110248447204969</v>
      </c>
      <c r="L7" s="39"/>
      <c r="M7" s="39"/>
      <c r="N7" s="39">
        <v>-2.0693174480848175E-2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7" t="s">
        <v>19</v>
      </c>
      <c r="B9" s="229" t="s">
        <v>144</v>
      </c>
      <c r="C9" s="230"/>
      <c r="D9" s="231" t="s">
        <v>5</v>
      </c>
      <c r="E9" s="233" t="s">
        <v>146</v>
      </c>
      <c r="F9" s="234"/>
      <c r="G9" s="231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2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4180</v>
      </c>
      <c r="C11" s="32">
        <v>3502</v>
      </c>
      <c r="D11" s="103">
        <v>0.19360365505425481</v>
      </c>
      <c r="E11" s="32">
        <v>70316</v>
      </c>
      <c r="F11" s="100">
        <v>65897</v>
      </c>
      <c r="G11" s="103">
        <v>6.7059198446059787E-2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1544</v>
      </c>
      <c r="C12" s="32">
        <v>1650</v>
      </c>
      <c r="D12" s="103">
        <v>-6.4242424242424212E-2</v>
      </c>
      <c r="E12" s="32">
        <v>23719</v>
      </c>
      <c r="F12" s="100">
        <v>30125</v>
      </c>
      <c r="G12" s="103">
        <v>-0.21264730290456435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5724</v>
      </c>
      <c r="C13" s="32">
        <v>5152</v>
      </c>
      <c r="D13" s="103">
        <v>0.1110248447204969</v>
      </c>
      <c r="E13" s="32">
        <v>94035</v>
      </c>
      <c r="F13" s="32">
        <v>96022</v>
      </c>
      <c r="G13" s="103">
        <v>-2.0693174480848175E-2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89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>
        <v>1452</v>
      </c>
      <c r="J3" s="3">
        <v>1040</v>
      </c>
      <c r="K3" s="3">
        <v>841</v>
      </c>
      <c r="L3" s="3"/>
      <c r="M3" s="10"/>
      <c r="N3" s="4">
        <v>13294</v>
      </c>
      <c r="O3" s="54">
        <v>0.46482517482517482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>
        <v>2281</v>
      </c>
      <c r="J4" s="20">
        <v>1321</v>
      </c>
      <c r="K4" s="20">
        <v>965</v>
      </c>
      <c r="L4" s="20"/>
      <c r="M4" s="22"/>
      <c r="N4" s="4">
        <v>15306</v>
      </c>
      <c r="O4" s="54">
        <v>0.53517482517482518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>
        <v>3733</v>
      </c>
      <c r="J5" s="12">
        <v>2361</v>
      </c>
      <c r="K5" s="12">
        <v>1806</v>
      </c>
      <c r="L5" s="12"/>
      <c r="M5" s="12"/>
      <c r="N5" s="11">
        <v>28600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>
        <v>-5.6370070778564152E-2</v>
      </c>
      <c r="J6" s="37">
        <v>-0.36753281542994909</v>
      </c>
      <c r="K6" s="37">
        <v>-0.2350698856416773</v>
      </c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>
        <v>-9.743713733075432E-2</v>
      </c>
      <c r="J7" s="39">
        <v>-0.1501079913606912</v>
      </c>
      <c r="K7" s="39">
        <v>-1.8478260869565166E-2</v>
      </c>
      <c r="L7" s="39"/>
      <c r="M7" s="39"/>
      <c r="N7" s="39">
        <v>-0.18659878843036315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7" t="s">
        <v>19</v>
      </c>
      <c r="B9" s="229" t="s">
        <v>144</v>
      </c>
      <c r="C9" s="230"/>
      <c r="D9" s="231" t="s">
        <v>5</v>
      </c>
      <c r="E9" s="236" t="s">
        <v>146</v>
      </c>
      <c r="F9" s="237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5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841</v>
      </c>
      <c r="C11" s="32">
        <v>645</v>
      </c>
      <c r="D11" s="103">
        <v>0.30387596899224811</v>
      </c>
      <c r="E11" s="32">
        <v>13294</v>
      </c>
      <c r="F11" s="100">
        <v>13408</v>
      </c>
      <c r="G11" s="103">
        <v>-8.5023866348448163E-3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965</v>
      </c>
      <c r="C12" s="32">
        <v>1195</v>
      </c>
      <c r="D12" s="103">
        <v>-0.19246861924686187</v>
      </c>
      <c r="E12" s="32">
        <v>15306</v>
      </c>
      <c r="F12" s="100">
        <v>21753</v>
      </c>
      <c r="G12" s="103">
        <v>-0.29637291408081645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1806</v>
      </c>
      <c r="C13" s="32">
        <v>1840</v>
      </c>
      <c r="D13" s="103">
        <v>-1.8478260869565166E-2</v>
      </c>
      <c r="E13" s="32">
        <v>28600</v>
      </c>
      <c r="F13" s="32">
        <v>35161</v>
      </c>
      <c r="G13" s="103">
        <v>-0.18659878843036315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9" t="s">
        <v>122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>
        <v>1452</v>
      </c>
      <c r="J9" s="12">
        <v>1040</v>
      </c>
      <c r="K9" s="12">
        <v>841</v>
      </c>
      <c r="L9" s="12"/>
      <c r="M9" s="12"/>
      <c r="N9" s="41">
        <v>13294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>
        <v>7.795100222717144E-2</v>
      </c>
      <c r="J10" s="51">
        <v>0.21922626025791314</v>
      </c>
      <c r="K10" s="51">
        <v>0.30387596899224811</v>
      </c>
      <c r="L10" s="51"/>
      <c r="M10" s="51"/>
      <c r="N10" s="51">
        <v>-8.5023866348448163E-3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7" t="s">
        <v>19</v>
      </c>
      <c r="B12" s="229" t="s">
        <v>144</v>
      </c>
      <c r="C12" s="230"/>
      <c r="D12" s="231" t="s">
        <v>5</v>
      </c>
      <c r="E12" s="236" t="s">
        <v>146</v>
      </c>
      <c r="F12" s="237"/>
      <c r="G12" s="238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8"/>
      <c r="B13" s="87">
        <v>2018</v>
      </c>
      <c r="C13" s="87">
        <v>2017</v>
      </c>
      <c r="D13" s="235"/>
      <c r="E13" s="87">
        <v>2018</v>
      </c>
      <c r="F13" s="87">
        <v>2017</v>
      </c>
      <c r="G13" s="235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841</v>
      </c>
      <c r="C14" s="85">
        <v>645</v>
      </c>
      <c r="D14" s="86">
        <v>0.30387596899224811</v>
      </c>
      <c r="E14" s="85">
        <v>13294</v>
      </c>
      <c r="F14" s="84">
        <v>13408</v>
      </c>
      <c r="G14" s="86">
        <v>-8.5023866348448163E-3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 t="e">
        <v>#DIV/0!</v>
      </c>
      <c r="M50" s="57" t="e">
        <v>#DIV/0!</v>
      </c>
      <c r="N50" s="57">
        <v>0.14931548066797051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tabSelected="1" zoomScaleNormal="100" workbookViewId="0">
      <selection activeCell="T3" sqref="T3:X3"/>
    </sheetView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7" t="s">
        <v>124</v>
      </c>
      <c r="C2" s="257"/>
      <c r="D2" s="257"/>
      <c r="E2" s="257"/>
      <c r="F2" s="257"/>
      <c r="G2" s="257"/>
      <c r="H2" s="257"/>
      <c r="I2" s="187"/>
      <c r="J2" s="258" t="s">
        <v>125</v>
      </c>
      <c r="K2" s="258"/>
      <c r="L2" s="258"/>
      <c r="M2" s="258"/>
      <c r="N2" s="258"/>
      <c r="O2" s="258"/>
      <c r="P2" s="258"/>
      <c r="R2" s="258" t="s">
        <v>126</v>
      </c>
      <c r="S2" s="258"/>
      <c r="T2" s="258"/>
      <c r="U2" s="258"/>
      <c r="V2" s="258"/>
      <c r="W2" s="258"/>
      <c r="X2" s="258"/>
    </row>
    <row r="3" spans="2:24" ht="15" customHeight="1">
      <c r="B3" s="259" t="s">
        <v>71</v>
      </c>
      <c r="C3" s="261" t="s">
        <v>74</v>
      </c>
      <c r="D3" s="263" t="s">
        <v>155</v>
      </c>
      <c r="E3" s="264"/>
      <c r="F3" s="264"/>
      <c r="G3" s="264"/>
      <c r="H3" s="265"/>
      <c r="I3" s="189"/>
      <c r="J3" s="259" t="s">
        <v>75</v>
      </c>
      <c r="K3" s="250" t="s">
        <v>74</v>
      </c>
      <c r="L3" s="263" t="s">
        <v>155</v>
      </c>
      <c r="M3" s="264"/>
      <c r="N3" s="264"/>
      <c r="O3" s="264"/>
      <c r="P3" s="265"/>
      <c r="R3" s="259" t="s">
        <v>77</v>
      </c>
      <c r="S3" s="250" t="s">
        <v>74</v>
      </c>
      <c r="T3" s="263" t="s">
        <v>155</v>
      </c>
      <c r="U3" s="264"/>
      <c r="V3" s="264"/>
      <c r="W3" s="264"/>
      <c r="X3" s="265"/>
    </row>
    <row r="4" spans="2:24" ht="15" customHeight="1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6"/>
      <c r="K4" s="251"/>
      <c r="L4" s="253">
        <v>2018</v>
      </c>
      <c r="M4" s="254">
        <v>2017</v>
      </c>
      <c r="N4" s="243" t="s">
        <v>78</v>
      </c>
      <c r="O4" s="243" t="s">
        <v>127</v>
      </c>
      <c r="P4" s="243" t="s">
        <v>90</v>
      </c>
      <c r="R4" s="266"/>
      <c r="S4" s="251"/>
      <c r="T4" s="253">
        <v>2018</v>
      </c>
      <c r="U4" s="254">
        <v>2017</v>
      </c>
      <c r="V4" s="243" t="s">
        <v>78</v>
      </c>
      <c r="W4" s="243" t="s">
        <v>127</v>
      </c>
      <c r="X4" s="243" t="s">
        <v>90</v>
      </c>
    </row>
    <row r="5" spans="2:24">
      <c r="B5" s="141">
        <v>1</v>
      </c>
      <c r="C5" s="142" t="s">
        <v>35</v>
      </c>
      <c r="D5" s="167">
        <v>1742</v>
      </c>
      <c r="E5" s="168">
        <v>0.13103655784564466</v>
      </c>
      <c r="F5" s="196">
        <v>1418</v>
      </c>
      <c r="G5" s="197">
        <v>0.10575775656324582</v>
      </c>
      <c r="H5" s="198">
        <v>0.22849083215796906</v>
      </c>
      <c r="I5" s="191"/>
      <c r="J5" s="260"/>
      <c r="K5" s="252"/>
      <c r="L5" s="244"/>
      <c r="M5" s="255"/>
      <c r="N5" s="244"/>
      <c r="O5" s="244"/>
      <c r="P5" s="244"/>
      <c r="R5" s="260"/>
      <c r="S5" s="252"/>
      <c r="T5" s="244"/>
      <c r="U5" s="255"/>
      <c r="V5" s="244"/>
      <c r="W5" s="244"/>
      <c r="X5" s="244"/>
    </row>
    <row r="6" spans="2:24" ht="15">
      <c r="B6" s="144">
        <v>2</v>
      </c>
      <c r="C6" s="145" t="s">
        <v>36</v>
      </c>
      <c r="D6" s="169">
        <v>1497</v>
      </c>
      <c r="E6" s="170">
        <v>0.11260719121408154</v>
      </c>
      <c r="F6" s="171">
        <v>1372</v>
      </c>
      <c r="G6" s="172">
        <v>0.10232696897374702</v>
      </c>
      <c r="H6" s="199">
        <v>9.1107871720116584E-2</v>
      </c>
      <c r="I6" s="191"/>
      <c r="J6" s="143" t="s">
        <v>45</v>
      </c>
      <c r="K6" s="116" t="s">
        <v>37</v>
      </c>
      <c r="L6" s="182">
        <v>1217</v>
      </c>
      <c r="M6" s="184">
        <v>1187</v>
      </c>
      <c r="N6" s="117">
        <v>2.5273799494524019E-2</v>
      </c>
      <c r="O6" s="133"/>
      <c r="P6" s="133"/>
      <c r="R6" s="143" t="s">
        <v>63</v>
      </c>
      <c r="S6" s="116" t="s">
        <v>35</v>
      </c>
      <c r="T6" s="182">
        <v>639</v>
      </c>
      <c r="U6" s="184">
        <v>433</v>
      </c>
      <c r="V6" s="117">
        <v>0.4757505773672055</v>
      </c>
      <c r="W6" s="133"/>
      <c r="X6" s="133"/>
    </row>
    <row r="7" spans="2:24" ht="15">
      <c r="B7" s="144">
        <v>3</v>
      </c>
      <c r="C7" s="145" t="s">
        <v>2</v>
      </c>
      <c r="D7" s="169">
        <v>1369</v>
      </c>
      <c r="E7" s="170">
        <v>0.10297878742289755</v>
      </c>
      <c r="F7" s="171">
        <v>1349</v>
      </c>
      <c r="G7" s="172">
        <v>0.10061157517899762</v>
      </c>
      <c r="H7" s="199">
        <v>1.4825796886582587E-2</v>
      </c>
      <c r="I7" s="191"/>
      <c r="J7" s="146"/>
      <c r="K7" s="118" t="s">
        <v>62</v>
      </c>
      <c r="L7" s="183">
        <v>1047</v>
      </c>
      <c r="M7" s="185">
        <v>2240</v>
      </c>
      <c r="N7" s="119">
        <v>-0.53258928571428577</v>
      </c>
      <c r="O7" s="134"/>
      <c r="P7" s="134"/>
      <c r="R7" s="146"/>
      <c r="S7" s="118" t="s">
        <v>36</v>
      </c>
      <c r="T7" s="183">
        <v>545</v>
      </c>
      <c r="U7" s="185">
        <v>470</v>
      </c>
      <c r="V7" s="119">
        <v>0.15957446808510634</v>
      </c>
      <c r="W7" s="134"/>
      <c r="X7" s="134"/>
    </row>
    <row r="8" spans="2:24" ht="15">
      <c r="B8" s="144">
        <v>4</v>
      </c>
      <c r="C8" s="145" t="s">
        <v>37</v>
      </c>
      <c r="D8" s="169">
        <v>1217</v>
      </c>
      <c r="E8" s="170">
        <v>9.1545057920866563E-2</v>
      </c>
      <c r="F8" s="171">
        <v>1188</v>
      </c>
      <c r="G8" s="172">
        <v>8.8603818615751784E-2</v>
      </c>
      <c r="H8" s="199">
        <v>2.4410774410774438E-2</v>
      </c>
      <c r="I8" s="191"/>
      <c r="J8" s="146"/>
      <c r="K8" s="118" t="s">
        <v>36</v>
      </c>
      <c r="L8" s="183">
        <v>693</v>
      </c>
      <c r="M8" s="185">
        <v>625</v>
      </c>
      <c r="N8" s="119">
        <v>0.10880000000000001</v>
      </c>
      <c r="O8" s="134"/>
      <c r="P8" s="134"/>
      <c r="R8" s="146"/>
      <c r="S8" s="118" t="s">
        <v>143</v>
      </c>
      <c r="T8" s="183">
        <v>293</v>
      </c>
      <c r="U8" s="185">
        <v>241</v>
      </c>
      <c r="V8" s="119">
        <v>0.21576763485477168</v>
      </c>
      <c r="W8" s="134"/>
      <c r="X8" s="134"/>
    </row>
    <row r="9" spans="2:24">
      <c r="B9" s="144">
        <v>5</v>
      </c>
      <c r="C9" s="145" t="s">
        <v>62</v>
      </c>
      <c r="D9" s="169">
        <v>1079</v>
      </c>
      <c r="E9" s="170">
        <v>8.1164435083496314E-2</v>
      </c>
      <c r="F9" s="171">
        <v>2283</v>
      </c>
      <c r="G9" s="172">
        <v>0.17027147971360382</v>
      </c>
      <c r="H9" s="199">
        <v>-0.52737625930792809</v>
      </c>
      <c r="I9" s="191"/>
      <c r="J9" s="143"/>
      <c r="K9" s="143" t="s">
        <v>46</v>
      </c>
      <c r="L9" s="147">
        <v>3499</v>
      </c>
      <c r="M9" s="147">
        <v>3291</v>
      </c>
      <c r="N9" s="120">
        <v>6.3202673959282807E-2</v>
      </c>
      <c r="O9" s="148"/>
      <c r="P9" s="148"/>
      <c r="R9" s="143"/>
      <c r="S9" s="143" t="s">
        <v>46</v>
      </c>
      <c r="T9" s="147">
        <v>1309</v>
      </c>
      <c r="U9" s="147">
        <v>1546</v>
      </c>
      <c r="V9" s="120">
        <v>-0.15329883570504532</v>
      </c>
      <c r="W9" s="148"/>
      <c r="X9" s="148"/>
    </row>
    <row r="10" spans="2:24">
      <c r="B10" s="144">
        <v>6</v>
      </c>
      <c r="C10" s="145" t="s">
        <v>42</v>
      </c>
      <c r="D10" s="169">
        <v>700</v>
      </c>
      <c r="E10" s="170">
        <v>5.2655333233037463E-2</v>
      </c>
      <c r="F10" s="171">
        <v>503</v>
      </c>
      <c r="G10" s="172">
        <v>3.7514916467780428E-2</v>
      </c>
      <c r="H10" s="199">
        <v>0.39165009940357853</v>
      </c>
      <c r="I10" s="191"/>
      <c r="J10" s="149" t="s">
        <v>47</v>
      </c>
      <c r="K10" s="150"/>
      <c r="L10" s="135">
        <v>6456</v>
      </c>
      <c r="M10" s="135">
        <v>7343</v>
      </c>
      <c r="N10" s="137">
        <v>-0.12079531526623999</v>
      </c>
      <c r="O10" s="166">
        <v>0.48563261621784265</v>
      </c>
      <c r="P10" s="166">
        <v>0.54765811455847258</v>
      </c>
      <c r="R10" s="149" t="s">
        <v>147</v>
      </c>
      <c r="S10" s="150"/>
      <c r="T10" s="135">
        <v>2786</v>
      </c>
      <c r="U10" s="135">
        <v>2690</v>
      </c>
      <c r="V10" s="137">
        <v>3.5687732342007505E-2</v>
      </c>
      <c r="W10" s="166">
        <v>0.20956822626748908</v>
      </c>
      <c r="X10" s="166">
        <v>0.20062649164677804</v>
      </c>
    </row>
    <row r="11" spans="2:24" ht="15">
      <c r="B11" s="144">
        <v>7</v>
      </c>
      <c r="C11" s="145" t="s">
        <v>41</v>
      </c>
      <c r="D11" s="169">
        <v>621</v>
      </c>
      <c r="E11" s="170">
        <v>4.6712802768166091E-2</v>
      </c>
      <c r="F11" s="171">
        <v>594</v>
      </c>
      <c r="G11" s="172">
        <v>4.4301909307875892E-2</v>
      </c>
      <c r="H11" s="199">
        <v>4.5454545454545414E-2</v>
      </c>
      <c r="I11" s="191"/>
      <c r="J11" s="143" t="s">
        <v>48</v>
      </c>
      <c r="K11" s="116" t="s">
        <v>42</v>
      </c>
      <c r="L11" s="182">
        <v>81</v>
      </c>
      <c r="M11" s="184">
        <v>55</v>
      </c>
      <c r="N11" s="117">
        <v>0.47272727272727266</v>
      </c>
      <c r="O11" s="133"/>
      <c r="P11" s="133"/>
      <c r="R11" s="143" t="s">
        <v>64</v>
      </c>
      <c r="S11" s="118" t="s">
        <v>37</v>
      </c>
      <c r="T11" s="182">
        <v>540</v>
      </c>
      <c r="U11" s="184">
        <v>302</v>
      </c>
      <c r="V11" s="117">
        <v>0.78807947019867552</v>
      </c>
      <c r="W11" s="133"/>
      <c r="X11" s="133"/>
    </row>
    <row r="12" spans="2:24" ht="15">
      <c r="B12" s="144">
        <v>8</v>
      </c>
      <c r="C12" s="145" t="s">
        <v>38</v>
      </c>
      <c r="D12" s="169">
        <v>593</v>
      </c>
      <c r="E12" s="170">
        <v>4.4606589438844595E-2</v>
      </c>
      <c r="F12" s="171">
        <v>503</v>
      </c>
      <c r="G12" s="172">
        <v>3.7514916467780428E-2</v>
      </c>
      <c r="H12" s="199">
        <v>0.17892644135188873</v>
      </c>
      <c r="I12" s="191"/>
      <c r="J12" s="146"/>
      <c r="K12" s="118" t="s">
        <v>36</v>
      </c>
      <c r="L12" s="183">
        <v>77</v>
      </c>
      <c r="M12" s="185">
        <v>89</v>
      </c>
      <c r="N12" s="119">
        <v>-0.1348314606741573</v>
      </c>
      <c r="O12" s="134"/>
      <c r="P12" s="134"/>
      <c r="R12" s="146"/>
      <c r="S12" s="118" t="s">
        <v>41</v>
      </c>
      <c r="T12" s="183">
        <v>231</v>
      </c>
      <c r="U12" s="185">
        <v>236</v>
      </c>
      <c r="V12" s="119">
        <v>-2.1186440677966156E-2</v>
      </c>
      <c r="W12" s="134"/>
      <c r="X12" s="134"/>
    </row>
    <row r="13" spans="2:24" ht="15">
      <c r="B13" s="144">
        <v>9</v>
      </c>
      <c r="C13" s="145" t="s">
        <v>87</v>
      </c>
      <c r="D13" s="169">
        <v>511</v>
      </c>
      <c r="E13" s="170">
        <v>3.8438393260117346E-2</v>
      </c>
      <c r="F13" s="171">
        <v>203</v>
      </c>
      <c r="G13" s="172">
        <v>1.5140214797136039E-2</v>
      </c>
      <c r="H13" s="199">
        <v>1.5172413793103448</v>
      </c>
      <c r="I13" s="191"/>
      <c r="J13" s="146"/>
      <c r="K13" s="118" t="s">
        <v>85</v>
      </c>
      <c r="L13" s="183">
        <v>34</v>
      </c>
      <c r="M13" s="185">
        <v>23</v>
      </c>
      <c r="N13" s="119">
        <v>0.47826086956521729</v>
      </c>
      <c r="O13" s="134"/>
      <c r="P13" s="134"/>
      <c r="R13" s="146"/>
      <c r="S13" s="118" t="s">
        <v>62</v>
      </c>
      <c r="T13" s="183">
        <v>178</v>
      </c>
      <c r="U13" s="185">
        <v>367</v>
      </c>
      <c r="V13" s="119">
        <v>-0.51498637602179831</v>
      </c>
      <c r="W13" s="134"/>
      <c r="X13" s="134"/>
    </row>
    <row r="14" spans="2:24">
      <c r="B14" s="144">
        <v>10</v>
      </c>
      <c r="C14" s="145" t="s">
        <v>40</v>
      </c>
      <c r="D14" s="169">
        <v>508</v>
      </c>
      <c r="E14" s="170">
        <v>3.8212727546261469E-2</v>
      </c>
      <c r="F14" s="171">
        <v>597</v>
      </c>
      <c r="G14" s="172">
        <v>4.4525656324582337E-2</v>
      </c>
      <c r="H14" s="199">
        <v>-0.14907872696817426</v>
      </c>
      <c r="I14" s="191"/>
      <c r="J14" s="151"/>
      <c r="K14" s="143" t="s">
        <v>46</v>
      </c>
      <c r="L14" s="147">
        <v>76</v>
      </c>
      <c r="M14" s="147">
        <v>138</v>
      </c>
      <c r="N14" s="120">
        <v>-0.44927536231884058</v>
      </c>
      <c r="O14" s="148"/>
      <c r="P14" s="148"/>
      <c r="R14" s="151"/>
      <c r="S14" s="143" t="s">
        <v>46</v>
      </c>
      <c r="T14" s="147">
        <v>314</v>
      </c>
      <c r="U14" s="147">
        <v>443</v>
      </c>
      <c r="V14" s="120">
        <v>-0.29119638826185101</v>
      </c>
      <c r="W14" s="148"/>
      <c r="X14" s="148"/>
    </row>
    <row r="15" spans="2:24">
      <c r="B15" s="245" t="s">
        <v>43</v>
      </c>
      <c r="C15" s="246"/>
      <c r="D15" s="155">
        <v>9837</v>
      </c>
      <c r="E15" s="156">
        <v>0.73995787573341365</v>
      </c>
      <c r="F15" s="155">
        <v>10010</v>
      </c>
      <c r="G15" s="156">
        <v>0.74656921241050112</v>
      </c>
      <c r="H15" s="140">
        <v>-1.7282717282717242E-2</v>
      </c>
      <c r="I15" s="191"/>
      <c r="J15" s="149" t="s">
        <v>49</v>
      </c>
      <c r="K15" s="150"/>
      <c r="L15" s="135">
        <v>268</v>
      </c>
      <c r="M15" s="135">
        <v>305</v>
      </c>
      <c r="N15" s="137">
        <v>-0.12131147540983611</v>
      </c>
      <c r="O15" s="166">
        <v>2.0159470437791486E-2</v>
      </c>
      <c r="P15" s="166">
        <v>2.2747613365155132E-2</v>
      </c>
      <c r="R15" s="149" t="s">
        <v>148</v>
      </c>
      <c r="S15" s="150"/>
      <c r="T15" s="135">
        <v>1263</v>
      </c>
      <c r="U15" s="135">
        <v>1348</v>
      </c>
      <c r="V15" s="137">
        <v>-6.3056379821958441E-2</v>
      </c>
      <c r="W15" s="166">
        <v>9.5005265533323308E-2</v>
      </c>
      <c r="X15" s="166">
        <v>0.10053699284009547</v>
      </c>
    </row>
    <row r="16" spans="2:24" ht="15">
      <c r="B16" s="247" t="s">
        <v>44</v>
      </c>
      <c r="C16" s="247"/>
      <c r="D16" s="158">
        <v>3457</v>
      </c>
      <c r="E16" s="156">
        <v>0.26004212426658641</v>
      </c>
      <c r="F16" s="158">
        <v>3398</v>
      </c>
      <c r="G16" s="156">
        <v>0.25343078758949883</v>
      </c>
      <c r="H16" s="139">
        <v>1.7363154796939284E-2</v>
      </c>
      <c r="I16" s="191"/>
      <c r="J16" s="143" t="s">
        <v>50</v>
      </c>
      <c r="K16" s="116" t="s">
        <v>42</v>
      </c>
      <c r="L16" s="182">
        <v>292</v>
      </c>
      <c r="M16" s="184">
        <v>189</v>
      </c>
      <c r="N16" s="117">
        <v>0.54497354497354489</v>
      </c>
      <c r="O16" s="133"/>
      <c r="P16" s="133"/>
      <c r="R16" s="143" t="s">
        <v>65</v>
      </c>
      <c r="S16" s="116" t="s">
        <v>35</v>
      </c>
      <c r="T16" s="182">
        <v>711</v>
      </c>
      <c r="U16" s="184">
        <v>696</v>
      </c>
      <c r="V16" s="117">
        <v>2.155172413793105E-2</v>
      </c>
      <c r="W16" s="133"/>
      <c r="X16" s="133"/>
    </row>
    <row r="17" spans="2:24" ht="15">
      <c r="B17" s="248" t="s">
        <v>18</v>
      </c>
      <c r="C17" s="248"/>
      <c r="D17" s="213">
        <v>13294</v>
      </c>
      <c r="E17" s="206">
        <v>1</v>
      </c>
      <c r="F17" s="213">
        <v>13408</v>
      </c>
      <c r="G17" s="207">
        <v>0.99999999999999989</v>
      </c>
      <c r="H17" s="208">
        <v>-8.5023866348448163E-3</v>
      </c>
      <c r="I17" s="191"/>
      <c r="J17" s="146"/>
      <c r="K17" s="118" t="s">
        <v>35</v>
      </c>
      <c r="L17" s="183">
        <v>190</v>
      </c>
      <c r="M17" s="185">
        <v>117</v>
      </c>
      <c r="N17" s="119">
        <v>0.62393162393162394</v>
      </c>
      <c r="O17" s="134"/>
      <c r="P17" s="134"/>
      <c r="R17" s="146"/>
      <c r="S17" s="118" t="s">
        <v>37</v>
      </c>
      <c r="T17" s="183">
        <v>547</v>
      </c>
      <c r="U17" s="185">
        <v>786</v>
      </c>
      <c r="V17" s="119">
        <v>-0.30407124681933839</v>
      </c>
      <c r="W17" s="134"/>
      <c r="X17" s="134"/>
    </row>
    <row r="18" spans="2:24" ht="15">
      <c r="B18" s="249" t="s">
        <v>100</v>
      </c>
      <c r="C18" s="249"/>
      <c r="D18" s="249"/>
      <c r="E18" s="249"/>
      <c r="F18" s="249"/>
      <c r="G18" s="249"/>
      <c r="H18" s="249"/>
      <c r="I18" s="191"/>
      <c r="J18" s="146"/>
      <c r="K18" s="118" t="s">
        <v>36</v>
      </c>
      <c r="L18" s="183">
        <v>176</v>
      </c>
      <c r="M18" s="185">
        <v>114</v>
      </c>
      <c r="N18" s="119">
        <v>0.54385964912280693</v>
      </c>
      <c r="O18" s="134"/>
      <c r="P18" s="134"/>
      <c r="R18" s="146"/>
      <c r="S18" s="118" t="s">
        <v>62</v>
      </c>
      <c r="T18" s="183">
        <v>475</v>
      </c>
      <c r="U18" s="185">
        <v>1626</v>
      </c>
      <c r="V18" s="119">
        <v>-0.70787207872078728</v>
      </c>
      <c r="W18" s="134"/>
      <c r="X18" s="134"/>
    </row>
    <row r="19" spans="2:24">
      <c r="B19" s="256" t="s">
        <v>80</v>
      </c>
      <c r="C19" s="256"/>
      <c r="D19" s="256"/>
      <c r="E19" s="256"/>
      <c r="F19" s="256"/>
      <c r="G19" s="256"/>
      <c r="H19" s="256"/>
      <c r="I19" s="191"/>
      <c r="J19" s="151"/>
      <c r="K19" s="152" t="s">
        <v>46</v>
      </c>
      <c r="L19" s="147">
        <v>792</v>
      </c>
      <c r="M19" s="147">
        <v>490</v>
      </c>
      <c r="N19" s="120">
        <v>0.61632653061224496</v>
      </c>
      <c r="O19" s="148"/>
      <c r="P19" s="148"/>
      <c r="R19" s="151"/>
      <c r="S19" s="152" t="s">
        <v>46</v>
      </c>
      <c r="T19" s="147">
        <v>2593</v>
      </c>
      <c r="U19" s="147">
        <v>2438</v>
      </c>
      <c r="V19" s="120">
        <v>6.3576702214930281E-2</v>
      </c>
      <c r="W19" s="148"/>
      <c r="X19" s="148"/>
    </row>
    <row r="20" spans="2:24">
      <c r="B20" s="256"/>
      <c r="C20" s="256"/>
      <c r="D20" s="256"/>
      <c r="E20" s="256"/>
      <c r="F20" s="256"/>
      <c r="G20" s="256"/>
      <c r="H20" s="256"/>
      <c r="I20" s="191"/>
      <c r="J20" s="164" t="s">
        <v>52</v>
      </c>
      <c r="K20" s="153"/>
      <c r="L20" s="135">
        <v>1450</v>
      </c>
      <c r="M20" s="135">
        <v>910</v>
      </c>
      <c r="N20" s="137">
        <v>0.5934065934065933</v>
      </c>
      <c r="O20" s="166">
        <v>0.10907176169700616</v>
      </c>
      <c r="P20" s="166">
        <v>6.7869928400954654E-2</v>
      </c>
      <c r="R20" s="149" t="s">
        <v>149</v>
      </c>
      <c r="S20" s="165"/>
      <c r="T20" s="135">
        <v>4326</v>
      </c>
      <c r="U20" s="135">
        <v>5546</v>
      </c>
      <c r="V20" s="137">
        <v>-0.21997836278398841</v>
      </c>
      <c r="W20" s="166">
        <v>0.32540995938017153</v>
      </c>
      <c r="X20" s="166">
        <v>0.41363365155131265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425</v>
      </c>
      <c r="M21" s="184">
        <v>423</v>
      </c>
      <c r="N21" s="117">
        <v>4.7281323877068626E-3</v>
      </c>
      <c r="O21" s="133"/>
      <c r="P21" s="133"/>
      <c r="R21" s="146" t="s">
        <v>66</v>
      </c>
      <c r="S21" s="116" t="s">
        <v>40</v>
      </c>
      <c r="T21" s="126">
        <v>32</v>
      </c>
      <c r="U21" s="184">
        <v>40</v>
      </c>
      <c r="V21" s="117">
        <v>-0.19999999999999996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287</v>
      </c>
      <c r="M22" s="185">
        <v>250</v>
      </c>
      <c r="N22" s="119">
        <v>0.14799999999999991</v>
      </c>
      <c r="O22" s="134"/>
      <c r="P22" s="134"/>
      <c r="R22" s="146"/>
      <c r="S22" s="118" t="s">
        <v>36</v>
      </c>
      <c r="T22" s="127">
        <v>8</v>
      </c>
      <c r="U22" s="185">
        <v>8</v>
      </c>
      <c r="V22" s="119">
        <v>0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215</v>
      </c>
      <c r="M23" s="185">
        <v>234</v>
      </c>
      <c r="N23" s="119">
        <v>-8.1196581196581241E-2</v>
      </c>
      <c r="O23" s="134"/>
      <c r="P23" s="134"/>
      <c r="R23" s="146"/>
      <c r="S23" s="118" t="s">
        <v>38</v>
      </c>
      <c r="T23" s="127">
        <v>3</v>
      </c>
      <c r="U23" s="185">
        <v>40</v>
      </c>
      <c r="V23" s="119">
        <v>-0.92500000000000004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388</v>
      </c>
      <c r="M24" s="147">
        <v>402</v>
      </c>
      <c r="N24" s="120">
        <v>-3.4825870646766122E-2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1315</v>
      </c>
      <c r="M25" s="135">
        <v>1309</v>
      </c>
      <c r="N25" s="137">
        <v>4.583651642475095E-3</v>
      </c>
      <c r="O25" s="166">
        <v>9.8916804573491807E-2</v>
      </c>
      <c r="P25" s="166">
        <v>9.7628281622911692E-2</v>
      </c>
      <c r="R25" s="149" t="s">
        <v>150</v>
      </c>
      <c r="S25" s="153"/>
      <c r="T25" s="135">
        <v>43</v>
      </c>
      <c r="U25" s="135">
        <v>88</v>
      </c>
      <c r="V25" s="137">
        <v>-0.51136363636363635</v>
      </c>
      <c r="W25" s="166">
        <v>3.2345418986008726E-3</v>
      </c>
      <c r="X25" s="166">
        <v>6.5632458233890216E-3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1154</v>
      </c>
      <c r="M26" s="184">
        <v>1232</v>
      </c>
      <c r="N26" s="117">
        <v>-6.3311688311688319E-2</v>
      </c>
      <c r="O26" s="133"/>
      <c r="P26" s="133"/>
      <c r="R26" s="154" t="s">
        <v>67</v>
      </c>
      <c r="S26" s="116" t="s">
        <v>35</v>
      </c>
      <c r="T26" s="182">
        <v>113</v>
      </c>
      <c r="U26" s="184">
        <v>102</v>
      </c>
      <c r="V26" s="119">
        <v>0.10784313725490202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547</v>
      </c>
      <c r="M27" s="185">
        <v>532</v>
      </c>
      <c r="N27" s="119">
        <v>2.8195488721804551E-2</v>
      </c>
      <c r="O27" s="134"/>
      <c r="P27" s="134"/>
      <c r="R27" s="146"/>
      <c r="S27" s="118" t="s">
        <v>40</v>
      </c>
      <c r="T27" s="183">
        <v>82</v>
      </c>
      <c r="U27" s="185">
        <v>60</v>
      </c>
      <c r="V27" s="119">
        <v>0.3666666666666667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454</v>
      </c>
      <c r="M28" s="185">
        <v>355</v>
      </c>
      <c r="N28" s="119">
        <v>0.27887323943661979</v>
      </c>
      <c r="O28" s="134"/>
      <c r="P28" s="134"/>
      <c r="R28" s="146"/>
      <c r="S28" s="118" t="s">
        <v>36</v>
      </c>
      <c r="T28" s="183">
        <v>74</v>
      </c>
      <c r="U28" s="185">
        <v>121</v>
      </c>
      <c r="V28" s="119">
        <v>-0.38842975206611574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1614</v>
      </c>
      <c r="M29" s="147">
        <v>1410</v>
      </c>
      <c r="N29" s="120">
        <v>0.14468085106382977</v>
      </c>
      <c r="O29" s="148"/>
      <c r="P29" s="148"/>
      <c r="R29" s="151"/>
      <c r="S29" s="143" t="s">
        <v>46</v>
      </c>
      <c r="T29" s="147">
        <v>189</v>
      </c>
      <c r="U29" s="147">
        <v>150</v>
      </c>
      <c r="V29" s="120">
        <v>0.26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3769</v>
      </c>
      <c r="M30" s="135">
        <v>3529</v>
      </c>
      <c r="N30" s="137">
        <v>6.8007934258996983E-2</v>
      </c>
      <c r="O30" s="166">
        <v>0.2835113585075974</v>
      </c>
      <c r="P30" s="166">
        <v>0.26320107398568021</v>
      </c>
      <c r="R30" s="149" t="s">
        <v>151</v>
      </c>
      <c r="S30" s="150"/>
      <c r="T30" s="135">
        <v>458</v>
      </c>
      <c r="U30" s="135">
        <v>433</v>
      </c>
      <c r="V30" s="137">
        <v>5.773672055427248E-2</v>
      </c>
      <c r="W30" s="166">
        <v>3.4451632315330223E-2</v>
      </c>
      <c r="X30" s="166">
        <v>3.2294152744630072E-2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36</v>
      </c>
      <c r="M31" s="135">
        <v>12</v>
      </c>
      <c r="N31" s="137">
        <v>2</v>
      </c>
      <c r="O31" s="166">
        <v>2.7079885662704981E-3</v>
      </c>
      <c r="P31" s="166">
        <v>8.949880668257757E-4</v>
      </c>
      <c r="R31" s="143" t="s">
        <v>76</v>
      </c>
      <c r="S31" s="116" t="s">
        <v>2</v>
      </c>
      <c r="T31" s="182">
        <v>263</v>
      </c>
      <c r="U31" s="184">
        <v>254</v>
      </c>
      <c r="V31" s="117">
        <v>3.5433070866141669E-2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41" t="s">
        <v>18</v>
      </c>
      <c r="K32" s="242"/>
      <c r="L32" s="163">
        <v>13294</v>
      </c>
      <c r="M32" s="163">
        <v>13408</v>
      </c>
      <c r="N32" s="139">
        <v>-8.5023866348448163E-3</v>
      </c>
      <c r="O32" s="138">
        <v>1</v>
      </c>
      <c r="P32" s="138">
        <v>1.0000000000000002</v>
      </c>
      <c r="R32" s="146"/>
      <c r="S32" s="118" t="s">
        <v>35</v>
      </c>
      <c r="T32" s="183">
        <v>242</v>
      </c>
      <c r="U32" s="185">
        <v>116</v>
      </c>
      <c r="V32" s="119">
        <v>1.0862068965517242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177</v>
      </c>
      <c r="U33" s="185">
        <v>127</v>
      </c>
      <c r="V33" s="119">
        <v>0.39370078740157477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250</v>
      </c>
      <c r="U34" s="147">
        <v>306</v>
      </c>
      <c r="V34" s="120">
        <v>-0.18300653594771243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152</v>
      </c>
      <c r="S35" s="150"/>
      <c r="T35" s="135">
        <v>932</v>
      </c>
      <c r="U35" s="135">
        <v>803</v>
      </c>
      <c r="V35" s="137">
        <v>0.16064757160647569</v>
      </c>
      <c r="W35" s="166">
        <v>7.0106815104558448E-2</v>
      </c>
      <c r="X35" s="166">
        <v>5.9889618138424819E-2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766</v>
      </c>
      <c r="U36" s="184">
        <v>711</v>
      </c>
      <c r="V36" s="117">
        <v>7.7355836849507753E-2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387</v>
      </c>
      <c r="U37" s="185">
        <v>292</v>
      </c>
      <c r="V37" s="119">
        <v>0.32534246575342474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370</v>
      </c>
      <c r="U38" s="185">
        <v>382</v>
      </c>
      <c r="V38" s="119">
        <v>-3.1413612565445059E-2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1081</v>
      </c>
      <c r="U39" s="147">
        <v>765</v>
      </c>
      <c r="V39" s="120">
        <v>0.41307189542483669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153</v>
      </c>
      <c r="S40" s="153"/>
      <c r="T40" s="135">
        <v>2604</v>
      </c>
      <c r="U40" s="135">
        <v>2150</v>
      </c>
      <c r="V40" s="137">
        <v>0.21116279069767452</v>
      </c>
      <c r="W40" s="166">
        <v>0.19587783962689936</v>
      </c>
      <c r="X40" s="166">
        <v>0.16035202863961814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64</v>
      </c>
      <c r="U41" s="184">
        <v>39</v>
      </c>
      <c r="V41" s="117">
        <v>0.64102564102564097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59</v>
      </c>
      <c r="U42" s="185">
        <v>75</v>
      </c>
      <c r="V42" s="119">
        <v>-0.21333333333333337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28</v>
      </c>
      <c r="U43" s="185">
        <v>35</v>
      </c>
      <c r="V43" s="119">
        <v>-0.19999999999999996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92</v>
      </c>
      <c r="U44" s="147">
        <v>106</v>
      </c>
      <c r="V44" s="120">
        <v>-0.13207547169811318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154</v>
      </c>
      <c r="S45" s="153"/>
      <c r="T45" s="135">
        <v>243</v>
      </c>
      <c r="U45" s="135">
        <v>255</v>
      </c>
      <c r="V45" s="137">
        <v>-4.705882352941182E-2</v>
      </c>
      <c r="W45" s="166">
        <v>1.827892282232586E-2</v>
      </c>
      <c r="X45" s="166">
        <v>1.9018496420047732E-2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639</v>
      </c>
      <c r="U46" s="135">
        <v>95</v>
      </c>
      <c r="V46" s="137">
        <v>5.7263157894736842</v>
      </c>
      <c r="W46" s="166">
        <v>4.806679705130134E-2</v>
      </c>
      <c r="X46" s="166">
        <v>7.0853221957040569E-3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41" t="s">
        <v>18</v>
      </c>
      <c r="S47" s="242"/>
      <c r="T47" s="135">
        <v>13294</v>
      </c>
      <c r="U47" s="135">
        <v>13408</v>
      </c>
      <c r="V47" s="137">
        <v>-8.5023866348448163E-3</v>
      </c>
      <c r="W47" s="136">
        <v>1</v>
      </c>
      <c r="X47" s="136">
        <v>1.0000000000000002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24" priority="24" stopIfTrue="1" operator="lessThan">
      <formula>0</formula>
    </cfRule>
  </conditionalFormatting>
  <conditionalFormatting sqref="N6:N32">
    <cfRule type="cellIs" dxfId="23" priority="22" stopIfTrue="1" operator="lessThan">
      <formula>0</formula>
    </cfRule>
  </conditionalFormatting>
  <conditionalFormatting sqref="V6:V47">
    <cfRule type="cellIs" dxfId="22" priority="20" stopIfTrue="1" operator="lessThan">
      <formula>0</formula>
    </cfRule>
  </conditionalFormatting>
  <conditionalFormatting sqref="S41:S43">
    <cfRule type="cellIs" dxfId="21" priority="19" stopIfTrue="1" operator="equal">
      <formula>0</formula>
    </cfRule>
  </conditionalFormatting>
  <conditionalFormatting sqref="T41 T43">
    <cfRule type="cellIs" dxfId="20" priority="18" stopIfTrue="1" operator="equal">
      <formula>0</formula>
    </cfRule>
  </conditionalFormatting>
  <conditionalFormatting sqref="T42">
    <cfRule type="cellIs" dxfId="19" priority="15" stopIfTrue="1" operator="equal">
      <formula>0</formula>
    </cfRule>
  </conditionalFormatting>
  <conditionalFormatting sqref="H5:H9">
    <cfRule type="cellIs" dxfId="18" priority="14" operator="lessThan">
      <formula>0</formula>
    </cfRule>
  </conditionalFormatting>
  <conditionalFormatting sqref="H10:H14">
    <cfRule type="cellIs" dxfId="17" priority="13" operator="lessThan">
      <formula>0</formula>
    </cfRule>
  </conditionalFormatting>
  <conditionalFormatting sqref="D5:H14">
    <cfRule type="cellIs" dxfId="16" priority="1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9" t="s">
        <v>128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>
        <v>2281</v>
      </c>
      <c r="J9" s="12">
        <v>1321</v>
      </c>
      <c r="K9" s="12">
        <v>965</v>
      </c>
      <c r="L9" s="12"/>
      <c r="M9" s="12"/>
      <c r="N9" s="11">
        <v>15306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>
        <v>-0.18214413768375759</v>
      </c>
      <c r="J10" s="57">
        <v>-0.3137662337662338</v>
      </c>
      <c r="K10" s="57">
        <v>-0.19246861924686187</v>
      </c>
      <c r="L10" s="57"/>
      <c r="M10" s="57"/>
      <c r="N10" s="50">
        <v>-0.29637291408081645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7" t="s">
        <v>19</v>
      </c>
      <c r="B12" s="229" t="s">
        <v>144</v>
      </c>
      <c r="C12" s="267"/>
      <c r="D12" s="231" t="s">
        <v>5</v>
      </c>
      <c r="E12" s="233" t="s">
        <v>146</v>
      </c>
      <c r="F12" s="268"/>
      <c r="G12" s="238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8"/>
      <c r="B13" s="87">
        <v>2018</v>
      </c>
      <c r="C13" s="87">
        <v>2017</v>
      </c>
      <c r="D13" s="232"/>
      <c r="E13" s="87">
        <v>2018</v>
      </c>
      <c r="F13" s="87">
        <v>2017</v>
      </c>
      <c r="G13" s="235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965</v>
      </c>
      <c r="C14" s="85">
        <v>1195</v>
      </c>
      <c r="D14" s="86">
        <v>-0.19246861924686187</v>
      </c>
      <c r="E14" s="85">
        <v>15306</v>
      </c>
      <c r="F14" s="84">
        <v>21753</v>
      </c>
      <c r="G14" s="86">
        <v>-0.29637291408081645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>
        <v>0.34940815431828148</v>
      </c>
      <c r="J48" s="57">
        <v>0.39591218773656323</v>
      </c>
      <c r="K48" s="57">
        <v>0.29740932642487045</v>
      </c>
      <c r="L48" s="57" t="e">
        <v>#DIV/0!</v>
      </c>
      <c r="M48" s="57" t="e">
        <v>#DIV/0!</v>
      </c>
      <c r="N48" s="57">
        <v>0.73611655559911149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>
      <selection activeCell="D3" sqref="D3:H3"/>
    </sheetView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9"/>
      <c r="C1" s="269"/>
      <c r="D1" s="269"/>
      <c r="E1" s="269"/>
      <c r="F1" s="269"/>
      <c r="G1" s="269"/>
      <c r="H1" s="269"/>
      <c r="I1" s="105"/>
      <c r="J1" s="105"/>
      <c r="K1" s="105"/>
      <c r="L1" s="105"/>
    </row>
    <row r="2" spans="2:16" ht="14.25">
      <c r="B2" s="258" t="s">
        <v>129</v>
      </c>
      <c r="C2" s="258"/>
      <c r="D2" s="258"/>
      <c r="E2" s="258"/>
      <c r="F2" s="258"/>
      <c r="G2" s="258"/>
      <c r="H2" s="258"/>
      <c r="I2" s="270"/>
      <c r="J2" s="270"/>
      <c r="K2" s="270"/>
      <c r="L2" s="270"/>
    </row>
    <row r="3" spans="2:16" ht="24" customHeight="1">
      <c r="B3" s="259" t="s">
        <v>71</v>
      </c>
      <c r="C3" s="261" t="s">
        <v>74</v>
      </c>
      <c r="D3" s="263" t="s">
        <v>155</v>
      </c>
      <c r="E3" s="264"/>
      <c r="F3" s="264"/>
      <c r="G3" s="264"/>
      <c r="H3" s="265"/>
      <c r="I3" s="107"/>
      <c r="J3" s="108"/>
      <c r="K3" s="108"/>
      <c r="L3" s="109"/>
      <c r="M3" s="110"/>
      <c r="N3" s="110"/>
      <c r="O3" s="110"/>
      <c r="P3" s="110"/>
    </row>
    <row r="4" spans="2:16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4607</v>
      </c>
      <c r="E5" s="168">
        <v>0.30099307461126357</v>
      </c>
      <c r="F5" s="217">
        <v>6476</v>
      </c>
      <c r="G5" s="197">
        <v>0.29770606353146695</v>
      </c>
      <c r="H5" s="198">
        <v>-0.28860407659048792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2319</v>
      </c>
      <c r="E6" s="170">
        <v>0.15150921207369658</v>
      </c>
      <c r="F6" s="218">
        <v>2107</v>
      </c>
      <c r="G6" s="172">
        <v>9.6860203190364549E-2</v>
      </c>
      <c r="H6" s="199">
        <v>0.10061699098243948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1303</v>
      </c>
      <c r="E7" s="170">
        <v>8.5130014373448318E-2</v>
      </c>
      <c r="F7" s="218">
        <v>4228</v>
      </c>
      <c r="G7" s="172">
        <v>0.19436399577069829</v>
      </c>
      <c r="H7" s="199">
        <v>-0.69181646168401134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1231</v>
      </c>
      <c r="E8" s="170">
        <v>8.0425976741147265E-2</v>
      </c>
      <c r="F8" s="218">
        <v>2306</v>
      </c>
      <c r="G8" s="172">
        <v>0.1060083666620696</v>
      </c>
      <c r="H8" s="199">
        <v>-0.4661751951431049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885</v>
      </c>
      <c r="E9" s="170">
        <v>5.7820462563700513E-2</v>
      </c>
      <c r="F9" s="218">
        <v>1695</v>
      </c>
      <c r="G9" s="172">
        <v>7.7920286856985238E-2</v>
      </c>
      <c r="H9" s="199">
        <v>-0.47787610619469023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855</v>
      </c>
      <c r="E10" s="170">
        <v>5.5860446883575068E-2</v>
      </c>
      <c r="F10" s="218">
        <v>637</v>
      </c>
      <c r="G10" s="172">
        <v>2.9283317243598585E-2</v>
      </c>
      <c r="H10" s="199">
        <v>0.34222919937205654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140</v>
      </c>
      <c r="D11" s="218">
        <v>601</v>
      </c>
      <c r="E11" s="170">
        <v>3.9265647458512999E-2</v>
      </c>
      <c r="F11" s="218">
        <v>0</v>
      </c>
      <c r="G11" s="172">
        <v>0</v>
      </c>
      <c r="H11" s="199"/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51</v>
      </c>
      <c r="D12" s="218">
        <v>565</v>
      </c>
      <c r="E12" s="170">
        <v>3.6913628642362473E-2</v>
      </c>
      <c r="F12" s="218">
        <v>624</v>
      </c>
      <c r="G12" s="172">
        <v>2.8685698524341469E-2</v>
      </c>
      <c r="H12" s="199">
        <v>-9.4551282051282048E-2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382</v>
      </c>
      <c r="E13" s="170">
        <v>2.4957532993597282E-2</v>
      </c>
      <c r="F13" s="218">
        <v>250</v>
      </c>
      <c r="G13" s="172">
        <v>1.1492667678021422E-2</v>
      </c>
      <c r="H13" s="199">
        <v>0.52800000000000002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9">
        <v>10</v>
      </c>
      <c r="C14" s="220" t="s">
        <v>142</v>
      </c>
      <c r="D14" s="221">
        <v>245</v>
      </c>
      <c r="E14" s="222">
        <v>1.6006794721024436E-2</v>
      </c>
      <c r="F14" s="221">
        <v>209</v>
      </c>
      <c r="G14" s="223">
        <v>9.6078701788259099E-3</v>
      </c>
      <c r="H14" s="224">
        <v>0.17224880382775121</v>
      </c>
      <c r="I14" s="110"/>
      <c r="J14" s="113"/>
      <c r="K14" s="113"/>
      <c r="L14" s="113"/>
      <c r="N14" s="110"/>
      <c r="O14" s="110"/>
      <c r="P14" s="110"/>
    </row>
    <row r="15" spans="2:16">
      <c r="B15" s="245" t="s">
        <v>43</v>
      </c>
      <c r="C15" s="246"/>
      <c r="D15" s="155">
        <v>12993</v>
      </c>
      <c r="E15" s="156">
        <v>0.84888279106232856</v>
      </c>
      <c r="F15" s="157">
        <v>18532</v>
      </c>
      <c r="G15" s="156">
        <v>0.85192846963637192</v>
      </c>
      <c r="H15" s="140">
        <v>-0.29888840923807469</v>
      </c>
      <c r="I15" s="111"/>
      <c r="J15" s="111"/>
      <c r="K15" s="111"/>
      <c r="N15" s="110"/>
      <c r="O15" s="110"/>
      <c r="P15" s="110"/>
    </row>
    <row r="16" spans="2:16">
      <c r="B16" s="247" t="s">
        <v>44</v>
      </c>
      <c r="C16" s="247"/>
      <c r="D16" s="158">
        <v>2313</v>
      </c>
      <c r="E16" s="156">
        <v>0.1511172089376715</v>
      </c>
      <c r="F16" s="158">
        <v>3221</v>
      </c>
      <c r="G16" s="156">
        <v>0.148071530363628</v>
      </c>
      <c r="H16" s="140">
        <v>-0.28190003104625894</v>
      </c>
      <c r="I16" s="216"/>
      <c r="J16" s="111"/>
      <c r="K16" s="111"/>
      <c r="N16" s="110"/>
      <c r="O16" s="110"/>
      <c r="P16" s="110"/>
    </row>
    <row r="17" spans="2:11">
      <c r="B17" s="248" t="s">
        <v>18</v>
      </c>
      <c r="C17" s="248"/>
      <c r="D17" s="213">
        <v>15306</v>
      </c>
      <c r="E17" s="206">
        <v>0.99999999999999922</v>
      </c>
      <c r="F17" s="213">
        <v>21753</v>
      </c>
      <c r="G17" s="207">
        <v>1.0000000000000002</v>
      </c>
      <c r="H17" s="208">
        <v>-0.29637291408081645</v>
      </c>
      <c r="I17" s="111"/>
      <c r="J17" s="111"/>
      <c r="K17" s="111"/>
    </row>
    <row r="18" spans="2:11" ht="12.75" customHeight="1">
      <c r="B18" s="272" t="s">
        <v>100</v>
      </c>
      <c r="C18" s="272"/>
      <c r="D18" s="272"/>
      <c r="E18" s="272"/>
      <c r="F18" s="272"/>
      <c r="G18" s="272"/>
      <c r="H18" s="272"/>
      <c r="I18" s="111"/>
      <c r="J18" s="111"/>
      <c r="K18" s="111"/>
    </row>
    <row r="19" spans="2:11">
      <c r="B19" s="271" t="s">
        <v>79</v>
      </c>
      <c r="C19" s="271"/>
      <c r="D19" s="271"/>
      <c r="E19" s="271"/>
      <c r="F19" s="271"/>
      <c r="G19" s="271"/>
      <c r="H19" s="271"/>
      <c r="I19" s="111"/>
      <c r="J19" s="111"/>
      <c r="K19" s="111"/>
    </row>
    <row r="20" spans="2:11">
      <c r="B20" s="271"/>
      <c r="C20" s="271"/>
      <c r="D20" s="271"/>
      <c r="E20" s="271"/>
      <c r="F20" s="271"/>
      <c r="G20" s="271"/>
      <c r="H20" s="271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4" priority="24" operator="lessThan">
      <formula>0</formula>
    </cfRule>
  </conditionalFormatting>
  <conditionalFormatting sqref="H15:H16">
    <cfRule type="cellIs" dxfId="13" priority="23" stopIfTrue="1" operator="lessThan">
      <formula>0</formula>
    </cfRule>
  </conditionalFormatting>
  <conditionalFormatting sqref="H5:H9">
    <cfRule type="cellIs" dxfId="12" priority="7" operator="lessThan">
      <formula>0</formula>
    </cfRule>
  </conditionalFormatting>
  <conditionalFormatting sqref="H10:H14">
    <cfRule type="cellIs" dxfId="11" priority="6" operator="lessThan">
      <formula>0</formula>
    </cfRule>
  </conditionalFormatting>
  <conditionalFormatting sqref="E5:E14 G5:H14">
    <cfRule type="cellIs" dxfId="10" priority="5" operator="equal">
      <formula>0</formula>
    </cfRule>
  </conditionalFormatting>
  <conditionalFormatting sqref="D5:D14">
    <cfRule type="cellIs" dxfId="9" priority="4" operator="equal">
      <formula>0</formula>
    </cfRule>
  </conditionalFormatting>
  <conditionalFormatting sqref="F5:F14">
    <cfRule type="cellIs" dxfId="8" priority="3" operator="equal">
      <formula>0</formula>
    </cfRule>
  </conditionalFormatting>
  <conditionalFormatting sqref="H17">
    <cfRule type="cellIs" dxfId="6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91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>
        <v>6165</v>
      </c>
      <c r="J3" s="3">
        <v>4011</v>
      </c>
      <c r="K3" s="3">
        <v>3339</v>
      </c>
      <c r="L3" s="3"/>
      <c r="M3" s="3"/>
      <c r="N3" s="4">
        <v>57022</v>
      </c>
      <c r="O3" s="54">
        <v>0.8714296630243753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>
        <v>1229</v>
      </c>
      <c r="J4" s="3">
        <v>746</v>
      </c>
      <c r="K4" s="3">
        <v>579</v>
      </c>
      <c r="L4" s="3"/>
      <c r="M4" s="3"/>
      <c r="N4" s="4">
        <v>8413</v>
      </c>
      <c r="O4" s="54">
        <v>0.12857033697562467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>
        <v>7394</v>
      </c>
      <c r="J5" s="12">
        <v>4757</v>
      </c>
      <c r="K5" s="12">
        <v>3918</v>
      </c>
      <c r="L5" s="12"/>
      <c r="M5" s="12"/>
      <c r="N5" s="11">
        <v>65435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>
        <v>-6.8061507436349866E-2</v>
      </c>
      <c r="J6" s="37">
        <v>-0.3566405193400054</v>
      </c>
      <c r="K6" s="37">
        <v>-0.17637166281269712</v>
      </c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>
        <v>6.526437112807959E-2</v>
      </c>
      <c r="J7" s="39">
        <v>0.11457357075913777</v>
      </c>
      <c r="K7" s="39">
        <v>0.18297101449275366</v>
      </c>
      <c r="L7" s="39"/>
      <c r="M7" s="39"/>
      <c r="N7" s="39">
        <v>7.5154861076880186E-2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7" t="s">
        <v>19</v>
      </c>
      <c r="B9" s="229" t="s">
        <v>144</v>
      </c>
      <c r="C9" s="230"/>
      <c r="D9" s="231" t="s">
        <v>5</v>
      </c>
      <c r="E9" s="233" t="s">
        <v>146</v>
      </c>
      <c r="F9" s="234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3339</v>
      </c>
      <c r="C11" s="32">
        <v>2857</v>
      </c>
      <c r="D11" s="31">
        <v>0.16870843542177116</v>
      </c>
      <c r="E11" s="32">
        <v>57022</v>
      </c>
      <c r="F11" s="25">
        <v>52489</v>
      </c>
      <c r="G11" s="31">
        <v>8.636095181847625E-2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579</v>
      </c>
      <c r="C12" s="32">
        <v>455</v>
      </c>
      <c r="D12" s="31">
        <v>0.27252747252747245</v>
      </c>
      <c r="E12" s="32">
        <v>8413</v>
      </c>
      <c r="F12" s="25">
        <v>8372</v>
      </c>
      <c r="G12" s="31">
        <v>4.8972766364070441E-3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3918</v>
      </c>
      <c r="C13" s="32">
        <v>3312</v>
      </c>
      <c r="D13" s="31">
        <v>0.18297101449275366</v>
      </c>
      <c r="E13" s="32">
        <v>65435</v>
      </c>
      <c r="F13" s="32">
        <v>60861</v>
      </c>
      <c r="G13" s="31">
        <v>7.5154861076880186E-2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>
      <selection activeCell="A34" sqref="A34:G38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9" t="s">
        <v>131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7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>
        <v>1452</v>
      </c>
      <c r="J10" s="78">
        <v>1040</v>
      </c>
      <c r="K10" s="78">
        <v>841</v>
      </c>
      <c r="L10" s="78"/>
      <c r="M10" s="78"/>
      <c r="N10" s="78">
        <v>13294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>
        <v>6165</v>
      </c>
      <c r="J11" s="76">
        <v>4011</v>
      </c>
      <c r="K11" s="76">
        <v>3339</v>
      </c>
      <c r="L11" s="76"/>
      <c r="M11" s="76"/>
      <c r="N11" s="72">
        <v>57022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>
        <v>7617</v>
      </c>
      <c r="J12" s="79">
        <v>5051</v>
      </c>
      <c r="K12" s="79">
        <v>4180</v>
      </c>
      <c r="L12" s="79"/>
      <c r="M12" s="79"/>
      <c r="N12" s="79">
        <v>70316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>
        <v>6.9953645174884116E-2</v>
      </c>
      <c r="J13" s="81">
        <v>0.14821550352352797</v>
      </c>
      <c r="K13" s="81">
        <v>0.19360365505425481</v>
      </c>
      <c r="L13" s="81"/>
      <c r="M13" s="81"/>
      <c r="N13" s="81">
        <v>6.7059198446059787E-2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>
        <v>7.795100222717144E-2</v>
      </c>
      <c r="J14" s="81">
        <v>0.21922626025791314</v>
      </c>
      <c r="K14" s="81">
        <v>0.30387596899224811</v>
      </c>
      <c r="L14" s="81"/>
      <c r="M14" s="81"/>
      <c r="N14" s="81">
        <v>-8.5023866348448163E-3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>
        <v>6.8087318087318049E-2</v>
      </c>
      <c r="J15" s="81">
        <v>0.13113367174280888</v>
      </c>
      <c r="K15" s="81">
        <v>0.16870843542177116</v>
      </c>
      <c r="L15" s="81"/>
      <c r="M15" s="81"/>
      <c r="N15" s="81">
        <v>8.636095181847625E-2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>
        <v>0.19062623079952737</v>
      </c>
      <c r="J16" s="81">
        <v>0.20589982181746189</v>
      </c>
      <c r="K16" s="81">
        <v>0.20119617224880382</v>
      </c>
      <c r="L16" s="81"/>
      <c r="M16" s="81"/>
      <c r="N16" s="81">
        <v>0.18906081119517607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>
        <v>2281</v>
      </c>
      <c r="J25" s="78">
        <v>1321</v>
      </c>
      <c r="K25" s="78">
        <v>965</v>
      </c>
      <c r="L25" s="78"/>
      <c r="M25" s="78"/>
      <c r="N25" s="78">
        <v>15306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>
        <v>1229</v>
      </c>
      <c r="J26" s="76">
        <v>746</v>
      </c>
      <c r="K26" s="76">
        <v>579</v>
      </c>
      <c r="L26" s="76"/>
      <c r="M26" s="76"/>
      <c r="N26" s="72">
        <v>8413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>
        <v>3510</v>
      </c>
      <c r="J27" s="83">
        <v>2067</v>
      </c>
      <c r="K27" s="83">
        <v>1544</v>
      </c>
      <c r="L27" s="83"/>
      <c r="M27" s="83"/>
      <c r="N27" s="79">
        <v>23719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>
        <v>-0.11318847902981299</v>
      </c>
      <c r="J28" s="81">
        <v>-0.21911598035511903</v>
      </c>
      <c r="K28" s="81">
        <v>-6.4242424242424212E-2</v>
      </c>
      <c r="L28" s="81"/>
      <c r="M28" s="81"/>
      <c r="N28" s="81">
        <v>-0.21264730290456435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>
        <v>-0.18214413768375759</v>
      </c>
      <c r="J29" s="81">
        <v>-0.3137662337662338</v>
      </c>
      <c r="K29" s="81">
        <v>-0.19246861924686187</v>
      </c>
      <c r="L29" s="81"/>
      <c r="M29" s="81"/>
      <c r="N29" s="81">
        <v>-0.29637291408081645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>
        <v>5.1325919589392699E-2</v>
      </c>
      <c r="J30" s="81">
        <v>3.3240997229916802E-2</v>
      </c>
      <c r="K30" s="81">
        <v>0.27252747252747245</v>
      </c>
      <c r="L30" s="81"/>
      <c r="M30" s="81"/>
      <c r="N30" s="81">
        <v>4.8972766364070441E-3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>
        <v>0.64985754985754984</v>
      </c>
      <c r="J31" s="81">
        <v>0.63909046927914848</v>
      </c>
      <c r="K31" s="81">
        <v>0.625</v>
      </c>
      <c r="L31" s="81"/>
      <c r="M31" s="81"/>
      <c r="N31" s="81">
        <v>0.64530545132594119</v>
      </c>
    </row>
    <row r="34" spans="1:7" ht="33" customHeight="1">
      <c r="A34" s="227" t="s">
        <v>58</v>
      </c>
      <c r="B34" s="229" t="s">
        <v>144</v>
      </c>
      <c r="C34" s="230"/>
      <c r="D34" s="231" t="s">
        <v>5</v>
      </c>
      <c r="E34" s="233" t="s">
        <v>146</v>
      </c>
      <c r="F34" s="234"/>
      <c r="G34" s="231" t="s">
        <v>5</v>
      </c>
    </row>
    <row r="35" spans="1:7" ht="16.5" customHeight="1">
      <c r="A35" s="228"/>
      <c r="B35" s="87">
        <v>2018</v>
      </c>
      <c r="C35" s="87">
        <v>2017</v>
      </c>
      <c r="D35" s="232"/>
      <c r="E35" s="87">
        <v>2018</v>
      </c>
      <c r="F35" s="87">
        <v>2017</v>
      </c>
      <c r="G35" s="232"/>
    </row>
    <row r="36" spans="1:7" ht="16.5" customHeight="1">
      <c r="A36" s="25" t="s">
        <v>59</v>
      </c>
      <c r="B36" s="121">
        <v>841</v>
      </c>
      <c r="C36" s="121">
        <v>645</v>
      </c>
      <c r="D36" s="103">
        <v>0.30387596899224811</v>
      </c>
      <c r="E36" s="121">
        <v>13294</v>
      </c>
      <c r="F36" s="121">
        <v>13408</v>
      </c>
      <c r="G36" s="103">
        <v>-8.5023866348448163E-3</v>
      </c>
    </row>
    <row r="37" spans="1:7" ht="16.5" customHeight="1">
      <c r="A37" s="25" t="s">
        <v>60</v>
      </c>
      <c r="B37" s="121">
        <v>3339</v>
      </c>
      <c r="C37" s="121">
        <v>2857</v>
      </c>
      <c r="D37" s="103">
        <v>0.16870843542177116</v>
      </c>
      <c r="E37" s="121">
        <v>57022</v>
      </c>
      <c r="F37" s="121">
        <v>52489</v>
      </c>
      <c r="G37" s="103">
        <v>8.636095181847625E-2</v>
      </c>
    </row>
    <row r="38" spans="1:7" ht="16.5" customHeight="1">
      <c r="A38" s="97" t="s">
        <v>18</v>
      </c>
      <c r="B38" s="121">
        <v>4180</v>
      </c>
      <c r="C38" s="121">
        <v>3502</v>
      </c>
      <c r="D38" s="103">
        <v>0.19360365505425481</v>
      </c>
      <c r="E38" s="121">
        <v>70316</v>
      </c>
      <c r="F38" s="121">
        <v>65897</v>
      </c>
      <c r="G38" s="103">
        <v>6.7059198446059787E-2</v>
      </c>
    </row>
    <row r="41" spans="1:7" ht="33" customHeight="1">
      <c r="A41" s="227" t="s">
        <v>61</v>
      </c>
      <c r="B41" s="229" t="s">
        <v>144</v>
      </c>
      <c r="C41" s="230"/>
      <c r="D41" s="231" t="s">
        <v>5</v>
      </c>
      <c r="E41" s="233" t="s">
        <v>146</v>
      </c>
      <c r="F41" s="234"/>
      <c r="G41" s="231" t="s">
        <v>5</v>
      </c>
    </row>
    <row r="42" spans="1:7" ht="15.75" customHeight="1">
      <c r="A42" s="228"/>
      <c r="B42" s="87">
        <v>2018</v>
      </c>
      <c r="C42" s="87">
        <v>2017</v>
      </c>
      <c r="D42" s="232"/>
      <c r="E42" s="87">
        <v>2018</v>
      </c>
      <c r="F42" s="87">
        <v>2017</v>
      </c>
      <c r="G42" s="232"/>
    </row>
    <row r="43" spans="1:7" ht="15.75" customHeight="1">
      <c r="A43" s="128" t="s">
        <v>59</v>
      </c>
      <c r="B43" s="121">
        <v>965</v>
      </c>
      <c r="C43" s="121">
        <v>1195</v>
      </c>
      <c r="D43" s="103">
        <v>-0.19246861924686187</v>
      </c>
      <c r="E43" s="121">
        <v>15306</v>
      </c>
      <c r="F43" s="121">
        <v>21753</v>
      </c>
      <c r="G43" s="103">
        <v>-0.29637291408081645</v>
      </c>
    </row>
    <row r="44" spans="1:7" ht="15.75" customHeight="1">
      <c r="A44" s="128" t="s">
        <v>60</v>
      </c>
      <c r="B44" s="121">
        <v>579</v>
      </c>
      <c r="C44" s="121">
        <v>455</v>
      </c>
      <c r="D44" s="103">
        <v>0.27252747252747245</v>
      </c>
      <c r="E44" s="121">
        <v>8413</v>
      </c>
      <c r="F44" s="121">
        <v>8372</v>
      </c>
      <c r="G44" s="103">
        <v>4.8972766364070441E-3</v>
      </c>
    </row>
    <row r="45" spans="1:7" ht="15.75" customHeight="1">
      <c r="A45" s="129" t="s">
        <v>18</v>
      </c>
      <c r="B45" s="121">
        <v>1544</v>
      </c>
      <c r="C45" s="121">
        <v>1650</v>
      </c>
      <c r="D45" s="103">
        <v>-6.4242424242424212E-2</v>
      </c>
      <c r="E45" s="121">
        <v>23719</v>
      </c>
      <c r="F45" s="121">
        <v>30125</v>
      </c>
      <c r="G45" s="103">
        <v>-0.21264730290456435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3" t="s">
        <v>83</v>
      </c>
      <c r="B59" s="273"/>
      <c r="C59" s="273"/>
      <c r="D59" s="273"/>
      <c r="E59" s="273"/>
      <c r="F59" s="273"/>
      <c r="G59" s="273"/>
      <c r="H59" s="273"/>
      <c r="I59" s="273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2018-11-08T10:51:03Z</dcterms:modified>
</cp:coreProperties>
</file>